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ACHO\Desktop\"/>
    </mc:Choice>
  </mc:AlternateContent>
  <bookViews>
    <workbookView xWindow="0" yWindow="0" windowWidth="28800" windowHeight="12210"/>
  </bookViews>
  <sheets>
    <sheet name="2016A" sheetId="1" r:id="rId1"/>
  </sheets>
  <definedNames>
    <definedName name="_xlnm.Print_Area" localSheetId="0">'2016A'!$A$6:$G$21</definedName>
  </definedNames>
  <calcPr calcId="162913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10" i="1"/>
  <c r="C21" i="1"/>
  <c r="D21" i="1"/>
  <c r="E21" i="1"/>
  <c r="F21" i="1"/>
  <c r="B21" i="1"/>
  <c r="G21" i="1" l="1"/>
</calcChain>
</file>

<file path=xl/sharedStrings.xml><?xml version="1.0" encoding="utf-8"?>
<sst xmlns="http://schemas.openxmlformats.org/spreadsheetml/2006/main" count="25" uniqueCount="25">
  <si>
    <t>CENTRO UNIVERSITARIO DE CIENCIAS ECONOMICO ADMINISTRATIVAS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</si>
  <si>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</si>
  <si>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</si>
  <si>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</si>
  <si>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</si>
  <si>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</si>
  <si>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</si>
  <si>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</si>
  <si>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</si>
  <si>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NEGOCIOS INTERNACIONALES</t>
  </si>
  <si>
    <t>LICENCIATURA EN ADMINISTRACION FINANCIERA Y SISTEMAS</t>
  </si>
  <si>
    <t>LICENCIATURA EN GESTION Y ECONOMIA AMBIENTAL</t>
  </si>
  <si>
    <t>LICENCIATURA EN TURISMO</t>
  </si>
  <si>
    <t>TOTAL CUCEA</t>
  </si>
  <si>
    <t>LICENCIATURA EN TECNOLOGIAS DE LA INFORMACION</t>
  </si>
  <si>
    <t>LICENCIATURA EN ECONOMIA</t>
  </si>
  <si>
    <t>LICENCIATURA EN RECURSOS HUMANOS</t>
  </si>
  <si>
    <t xml:space="preserve">LICENCIATURA EN ADMINISTRACION GUBERNAMENTAL Y POLITICAS PUBLICAS </t>
  </si>
  <si>
    <t>LICENCIATURA EN MERCADOTECNIA</t>
  </si>
  <si>
    <t>LICENCIATURA EN ADMINISTRACION</t>
  </si>
  <si>
    <t>DEMANDA POR CARRERA, NIVEL Y CENTRO CAL. 2016"A"</t>
  </si>
  <si>
    <t>Universidad de Guadalajara</t>
  </si>
  <si>
    <t xml:space="preserve"> CENTRO UNIVERSITARIO DE CIENCIAS ECONOMICO ADMINISTRATIVAS</t>
  </si>
  <si>
    <t xml:space="preserve"> SECRETARIA ADMINISTRATIVA / CONTROL ESCOLAR</t>
  </si>
  <si>
    <t>NIVEL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</si>
</sst>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26"/>
      <color rgb="FF002060"/>
      <name val="Trajan Pro"/>
      <family val="1"/>
    </font>
    <font>
      <b/>
      <sz val="26"/>
      <name val="Trajan Pro"/>
      <family val="1"/>
    </font>
    <font>
      <b/>
      <sz val="2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0" fillId="0" borderId="0" xfId="0" applyFill="1"/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396586</xdr:colOff>
      <xdr:row>0</xdr:row>
      <xdr:rowOff>200025</xdr:rowOff>
    </xdr:from>
    <xdr:to>
      <xdr:col>0</xdr:col>
      <xdr:colOff>1724025</xdr:colOff>
      <xdr:row>4</xdr:row>
      <xdr:rowOff>133636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586" y="200025"/>
          <a:ext cx="1327439" cy="1552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GridLines="0" tabSelected="1" zoomScaleNormal="100" workbookViewId="0">
      <selection activeCell="A12" sqref="A12"/>
    </sheetView>
  </sheetViews>
  <sheetFormatPr baseColWidth="10" defaultRowHeight="15"/>
  <cols>
    <col min="1" max="1" width="70.85546875" bestFit="1" customWidth="1"/>
    <col min="2" max="6" width="13.7109375" style="11" customWidth="1"/>
    <col min="7" max="7" width="13.7109375" customWidth="1"/>
  </cols>
  <sheetData>
    <row r="1" spans="1:19" s="15" customFormat="1" ht="38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5" customFormat="1" ht="3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15" customFormat="1" ht="28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</row>
    <row r="4" spans="1:19" s="15" customFormat="1" ht="27.75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s="15" customFormat="1" ht="27.75">
      <c r="A5" s="19" t="s">
        <v>23</v>
      </c>
      <c r="B5" s="19"/>
      <c r="C5" s="19"/>
      <c r="D5" s="19"/>
      <c r="E5" s="19"/>
      <c r="F5" s="19"/>
      <c r="G5" s="19"/>
      <c r="H5" s="19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26.25">
      <c r="A6" s="12" t="s">
        <v>20</v>
      </c>
      <c r="B6" s="12"/>
      <c r="C6" s="12"/>
      <c r="D6" s="12"/>
      <c r="E6" s="12"/>
      <c r="F6" s="12"/>
      <c r="G6" s="12"/>
    </row>
    <row r="7" spans="1:19" ht="28.5" customHeight="1">
      <c r="A7" s="1"/>
      <c r="B7" s="7"/>
      <c r="C7" s="7"/>
      <c r="D7" s="7"/>
      <c r="E7" s="7"/>
      <c r="F7" s="7"/>
      <c r="G7" s="1"/>
    </row>
    <row r="8" spans="1:19" ht="21">
      <c r="A8" s="21" t="s">
        <v>0</v>
      </c>
      <c r="B8" s="22"/>
      <c r="C8" s="22"/>
      <c r="D8" s="22"/>
      <c r="E8" s="22"/>
      <c r="F8" s="22"/>
      <c r="G8" s="23"/>
    </row>
    <row r="9" spans="1:19" ht="31.5">
      <c r="A9" s="2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2" t="s">
        <v>7</v>
      </c>
    </row>
    <row r="10" spans="1:19">
      <c r="A10" s="3" t="s">
        <v>19</v>
      </c>
      <c r="B10" s="9">
        <v>854</v>
      </c>
      <c r="C10" s="9">
        <v>405</v>
      </c>
      <c r="D10" s="9">
        <v>449</v>
      </c>
      <c r="E10" s="9">
        <v>405</v>
      </c>
      <c r="F10" s="9">
        <v>0</v>
      </c>
      <c r="G10" s="4">
        <f>C10/B10</f>
        <v>0.47423887587822017</v>
      </c>
    </row>
    <row r="11" spans="1:19">
      <c r="A11" s="3" t="s">
        <v>10</v>
      </c>
      <c r="B11" s="9">
        <v>440</v>
      </c>
      <c r="C11" s="9">
        <v>161</v>
      </c>
      <c r="D11" s="9">
        <v>279</v>
      </c>
      <c r="E11" s="9">
        <v>161</v>
      </c>
      <c r="F11" s="9">
        <v>0</v>
      </c>
      <c r="G11" s="4">
        <f t="shared" ref="G11:G20" si="0">C11/B11</f>
        <v>0.36590909090909091</v>
      </c>
    </row>
    <row r="12" spans="1:19">
      <c r="A12" s="3" t="s">
        <v>17</v>
      </c>
      <c r="B12" s="9">
        <v>120</v>
      </c>
      <c r="C12" s="9">
        <v>80</v>
      </c>
      <c r="D12" s="9">
        <v>40</v>
      </c>
      <c r="E12" s="9">
        <v>80</v>
      </c>
      <c r="F12" s="9">
        <v>0</v>
      </c>
      <c r="G12" s="4">
        <f t="shared" si="0"/>
        <v>0.66666666666666663</v>
      </c>
    </row>
    <row r="13" spans="1:19">
      <c r="A13" s="3" t="s">
        <v>8</v>
      </c>
      <c r="B13" s="9">
        <v>836</v>
      </c>
      <c r="C13" s="9">
        <v>475</v>
      </c>
      <c r="D13" s="9">
        <v>361</v>
      </c>
      <c r="E13" s="9">
        <v>475</v>
      </c>
      <c r="F13" s="9">
        <v>0</v>
      </c>
      <c r="G13" s="4">
        <f t="shared" si="0"/>
        <v>0.56818181818181823</v>
      </c>
    </row>
    <row r="14" spans="1:19">
      <c r="A14" s="3" t="s">
        <v>15</v>
      </c>
      <c r="B14" s="9">
        <v>131</v>
      </c>
      <c r="C14" s="9">
        <v>80</v>
      </c>
      <c r="D14" s="9">
        <v>51</v>
      </c>
      <c r="E14" s="9">
        <v>80</v>
      </c>
      <c r="F14" s="9">
        <v>0</v>
      </c>
      <c r="G14" s="4">
        <f t="shared" si="0"/>
        <v>0.61068702290076338</v>
      </c>
    </row>
    <row r="15" spans="1:19">
      <c r="A15" s="3" t="s">
        <v>11</v>
      </c>
      <c r="B15" s="9">
        <v>67</v>
      </c>
      <c r="C15" s="9">
        <v>60</v>
      </c>
      <c r="D15" s="9">
        <v>7</v>
      </c>
      <c r="E15" s="9">
        <v>60</v>
      </c>
      <c r="F15" s="9">
        <v>0</v>
      </c>
      <c r="G15" s="4">
        <f t="shared" si="0"/>
        <v>0.89552238805970152</v>
      </c>
    </row>
    <row r="16" spans="1:19">
      <c r="A16" s="3" t="s">
        <v>18</v>
      </c>
      <c r="B16" s="9">
        <v>518</v>
      </c>
      <c r="C16" s="9">
        <v>360</v>
      </c>
      <c r="D16" s="9">
        <v>158</v>
      </c>
      <c r="E16" s="9">
        <v>360</v>
      </c>
      <c r="F16" s="9">
        <v>0</v>
      </c>
      <c r="G16" s="4">
        <f t="shared" si="0"/>
        <v>0.69498069498069504</v>
      </c>
    </row>
    <row r="17" spans="1:7">
      <c r="A17" s="3" t="s">
        <v>9</v>
      </c>
      <c r="B17" s="9">
        <v>875</v>
      </c>
      <c r="C17" s="9">
        <v>420</v>
      </c>
      <c r="D17" s="9">
        <v>455</v>
      </c>
      <c r="E17" s="9">
        <v>420</v>
      </c>
      <c r="F17" s="9">
        <v>0</v>
      </c>
      <c r="G17" s="4">
        <f t="shared" si="0"/>
        <v>0.48</v>
      </c>
    </row>
    <row r="18" spans="1:7">
      <c r="A18" s="3" t="s">
        <v>16</v>
      </c>
      <c r="B18" s="9">
        <v>387</v>
      </c>
      <c r="C18" s="9">
        <v>160</v>
      </c>
      <c r="D18" s="9">
        <v>227</v>
      </c>
      <c r="E18" s="9">
        <v>160</v>
      </c>
      <c r="F18" s="9">
        <v>0</v>
      </c>
      <c r="G18" s="4">
        <f t="shared" si="0"/>
        <v>0.41343669250645992</v>
      </c>
    </row>
    <row r="19" spans="1:7">
      <c r="A19" s="3" t="s">
        <v>14</v>
      </c>
      <c r="B19" s="9">
        <v>133</v>
      </c>
      <c r="C19" s="9">
        <v>80</v>
      </c>
      <c r="D19" s="9">
        <v>53</v>
      </c>
      <c r="E19" s="9">
        <v>80</v>
      </c>
      <c r="F19" s="9">
        <v>0</v>
      </c>
      <c r="G19" s="4">
        <f t="shared" si="0"/>
        <v>0.60150375939849621</v>
      </c>
    </row>
    <row r="20" spans="1:7">
      <c r="A20" s="3" t="s">
        <v>12</v>
      </c>
      <c r="B20" s="9">
        <v>375</v>
      </c>
      <c r="C20" s="9">
        <v>270</v>
      </c>
      <c r="D20" s="9">
        <v>105</v>
      </c>
      <c r="E20" s="9">
        <v>270</v>
      </c>
      <c r="F20" s="9">
        <v>0</v>
      </c>
      <c r="G20" s="4">
        <f t="shared" si="0"/>
        <v>0.72</v>
      </c>
    </row>
    <row r="21" spans="1:7" ht="15.75">
      <c r="A21" s="5" t="s">
        <v>13</v>
      </c>
      <c r="B21" s="10">
        <f>SUM(B10:B20)</f>
        <v>4736</v>
      </c>
      <c r="C21" s="10">
        <f t="shared" ref="C21:F21" si="1">SUM(C10:C20)</f>
        <v>2551</v>
      </c>
      <c r="D21" s="10">
        <f t="shared" si="1"/>
        <v>2185</v>
      </c>
      <c r="E21" s="10">
        <f t="shared" si="1"/>
        <v>2551</v>
      </c>
      <c r="F21" s="10">
        <f t="shared" si="1"/>
        <v>0</v>
      </c>
      <c r="G21" s="6">
        <f>C21/B21</f>
        <v>0.53864020270270274</v>
      </c>
    </row>
  </sheetData>
  <sortState ref="A5:F15">
    <sortCondition ref="A5"/>
  </sortState>
  <mergeCells count="6">
    <mergeCell ref="A5:I5"/>
    <mergeCell ref="A4:I4"/>
    <mergeCell ref="A2:I2"/>
    <mergeCell ref="A1:I1"/>
    <mergeCell ref="A6:G6"/>
    <mergeCell ref="A8:G8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2016A</vt:lpstr>
      <vt:lpstr>'2016A'!Área_de_impresión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CAMACHO</cp:lastModifiedBy>
  <dcterms:created xsi:type="dcterms:W3CDTF">2012-07-24T18:31:54Z</dcterms:created>
  <dcterms:modified xsi:type="dcterms:W3CDTF">2016-05-04T17:26:58Z</dcterms:modified>
</cp:coreProperties>
</file>